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<sst xmlns="http://schemas.openxmlformats.org/spreadsheetml/2006/main" count="78" uniqueCount="48">
  <si>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</si>
  <si>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</si>
  <si>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</si>
  <si>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</si>
  <si>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</si>
  <si>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</si>
  <si>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</si>
  <si>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</si>
  <si>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</si>
  <si>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</si>
  <si>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</si>
  <si>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</si>
  <si>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</si>
  <si>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</si>
  <si>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</si>
  <si>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</si>
  <si>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</si>
  <si>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</si>
  <si>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</si>
  <si>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</si>
  <si>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</si>
  <si>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</si>
  <si>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</si>
  <si>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</si>
  <si>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</si>
  <si>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</si>
  <si>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</si>
  <si>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</si>
  <si>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</si>
  <si>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</si>
  <si>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</si>
  <si>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</si>
  <si>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</si>
  <si>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</si>
  <si>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</si>
  <si>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</si>
  <si>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</si>
  <si>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</si>
  <si>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</si>
  <si>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</si>
  <si>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</si>
  <si>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</si>
  <si>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</si>
  <si>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</si>
  <si>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</si>
  <si>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</si>
  <si>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0024: PREVENSION Y CONTROL DEL CANCER</t>
  </si>
  <si>
    <t>CONSOLIDADO DE LA EJECUCION PRESUPUESTO POR RESULTADOS - CATEGORIAS PRESUPUESTALES AL 30 DE SETIEMBRE 2020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</si>
</sst>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50"/>
      <name val="Calibri"/>
      <family val="2"/>
    </font>
    <font>
      <sz val="7.55"/>
      <color indexed="63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2"/>
    </font>
    <font>
      <b/>
      <sz val="9"/>
      <color indexed="8"/>
      <name val="Calibri"/>
      <family val="2"/>
    </font>
    <font>
      <b/>
      <i/>
      <sz val="5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9" borderId="14" xfId="0" applyFont="1" applyFill="1" applyBorder="1" applyAlignment="1">
      <alignment vertical="center" wrapText="1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10" fontId="4" fillId="0" borderId="13" xfId="0" applyNumberFormat="1" applyFont="1" applyFill="1" applyBorder="1" applyAlignment="1">
      <alignment horizontal="center" vertical="center"/>
    </xf>
    <xf numFmtId="3" fontId="50" fillId="33" borderId="13" xfId="51" applyNumberFormat="1" applyFont="1" applyFill="1" applyBorder="1" applyAlignment="1">
      <alignment horizontal="right" vertical="center" wrapText="1"/>
      <protection/>
    </xf>
    <xf numFmtId="0" fontId="50" fillId="33" borderId="13" xfId="51" applyFont="1" applyFill="1" applyBorder="1" applyAlignment="1">
      <alignment horizontal="right" vertical="center" wrapText="1"/>
      <protection/>
    </xf>
    <xf numFmtId="0" fontId="50" fillId="33" borderId="15" xfId="0" applyFont="1" applyFill="1" applyBorder="1" applyAlignment="1">
      <alignment horizontal="left" vertical="center" wrapText="1"/>
    </xf>
    <xf numFmtId="3" fontId="50" fillId="33" borderId="15" xfId="51" applyNumberFormat="1" applyFont="1" applyFill="1" applyBorder="1" applyAlignment="1">
      <alignment horizontal="right" vertical="center" wrapText="1"/>
      <protection/>
    </xf>
    <xf numFmtId="10" fontId="4" fillId="0" borderId="15" xfId="0" applyNumberFormat="1" applyFont="1" applyFill="1" applyBorder="1" applyAlignment="1">
      <alignment horizontal="center" vertical="center"/>
    </xf>
    <xf numFmtId="10" fontId="4" fillId="19" borderId="14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 wrapText="1"/>
    </xf>
    <xf numFmtId="3" fontId="50" fillId="33" borderId="16" xfId="51" applyNumberFormat="1" applyFont="1" applyFill="1" applyBorder="1" applyAlignment="1">
      <alignment horizontal="right" vertical="center"/>
      <protection/>
    </xf>
    <xf numFmtId="10" fontId="4" fillId="0" borderId="16" xfId="0" applyNumberFormat="1" applyFont="1" applyFill="1" applyBorder="1" applyAlignment="1">
      <alignment horizontal="center" vertical="center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15" borderId="13" xfId="46" applyNumberFormat="1" applyFont="1" applyFill="1" applyBorder="1" applyAlignment="1">
      <alignment horizontal="center" vertical="center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5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5" xfId="46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52059035"/>
        <c:axId val="65878132"/>
      </c:bar3DChart>
      <c:catAx>
        <c:axId val="520590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5878132"/>
        <c:crosses val="autoZero"/>
        <c:auto val="1"/>
        <c:lblOffset val="100"/>
        <c:tickLblSkip val="1"/>
        <c:noMultiLvlLbl val="0"/>
      </c:catAx>
      <c:valAx>
        <c:axId val="6587813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059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56032277"/>
        <c:axId val="34528446"/>
      </c:bar3DChart>
      <c:catAx>
        <c:axId val="560322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528446"/>
        <c:crosses val="autoZero"/>
        <c:auto val="1"/>
        <c:lblOffset val="100"/>
        <c:tickLblSkip val="1"/>
        <c:noMultiLvlLbl val="0"/>
      </c:catAx>
      <c:valAx>
        <c:axId val="3452844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032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A60" sqref="A60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4" t="s">
        <v>21</v>
      </c>
      <c r="B3" s="45"/>
      <c r="C3" s="45"/>
      <c r="D3" s="45"/>
      <c r="E3" s="45"/>
      <c r="F3" s="45"/>
      <c r="G3" s="45"/>
      <c r="H3" s="45"/>
      <c r="I3" s="46"/>
    </row>
    <row r="4" spans="1:9" ht="36.75" customHeight="1" thickBot="1">
      <c r="A4" s="47" t="s">
        <v>47</v>
      </c>
      <c r="B4" s="48"/>
      <c r="C4" s="48"/>
      <c r="D4" s="48"/>
      <c r="E4" s="48"/>
      <c r="F4" s="48"/>
      <c r="G4" s="48"/>
      <c r="H4" s="48"/>
      <c r="I4" s="49"/>
    </row>
    <row r="5" ht="13.5" thickBot="1"/>
    <row r="6" spans="1:9" ht="13.5" thickBot="1">
      <c r="A6" s="50" t="s">
        <v>10</v>
      </c>
      <c r="B6" s="52" t="s">
        <v>11</v>
      </c>
      <c r="C6" s="52" t="s">
        <v>12</v>
      </c>
      <c r="D6" s="52" t="s">
        <v>13</v>
      </c>
      <c r="E6" s="54" t="s">
        <v>14</v>
      </c>
      <c r="F6" s="56" t="s">
        <v>18</v>
      </c>
      <c r="G6" s="57"/>
      <c r="H6" s="58"/>
      <c r="I6" s="50" t="s">
        <v>19</v>
      </c>
    </row>
    <row r="7" spans="1:9" ht="36.75" customHeight="1" thickBot="1">
      <c r="A7" s="51"/>
      <c r="B7" s="53"/>
      <c r="C7" s="53"/>
      <c r="D7" s="53"/>
      <c r="E7" s="55"/>
      <c r="F7" s="16" t="s">
        <v>15</v>
      </c>
      <c r="G7" s="16" t="s">
        <v>16</v>
      </c>
      <c r="H7" s="16" t="s">
        <v>17</v>
      </c>
      <c r="I7" s="51"/>
    </row>
    <row r="8" spans="1:10" s="13" customFormat="1" ht="33" customHeight="1">
      <c r="A8" s="41" t="s">
        <v>37</v>
      </c>
      <c r="B8" s="42">
        <v>1527112</v>
      </c>
      <c r="C8" s="42">
        <v>1417263</v>
      </c>
      <c r="D8" s="42">
        <v>1417215</v>
      </c>
      <c r="E8" s="42">
        <v>1417215</v>
      </c>
      <c r="F8" s="42">
        <v>991678</v>
      </c>
      <c r="G8" s="42">
        <v>986645</v>
      </c>
      <c r="H8" s="42">
        <v>984502</v>
      </c>
      <c r="I8" s="43">
        <f aca="true" t="shared" si="0" ref="I8:I15">G8/C8</f>
        <v>0.6961622507607974</v>
      </c>
      <c r="J8" s="13">
        <f>(H8*100)/C8</f>
        <v>69.46501813707124</v>
      </c>
    </row>
    <row r="9" spans="1:9" s="13" customFormat="1" ht="33" customHeight="1">
      <c r="A9" s="33" t="s">
        <v>38</v>
      </c>
      <c r="B9" s="35">
        <v>1769541</v>
      </c>
      <c r="C9" s="35">
        <v>2048820</v>
      </c>
      <c r="D9" s="35">
        <v>2038820</v>
      </c>
      <c r="E9" s="35">
        <v>2038820</v>
      </c>
      <c r="F9" s="35">
        <v>1603760</v>
      </c>
      <c r="G9" s="35">
        <v>1601225</v>
      </c>
      <c r="H9" s="35">
        <v>1601215</v>
      </c>
      <c r="I9" s="34">
        <f t="shared" si="0"/>
        <v>0.7815352251539911</v>
      </c>
    </row>
    <row r="10" spans="1:9" s="13" customFormat="1" ht="33" customHeight="1">
      <c r="A10" s="33" t="s">
        <v>39</v>
      </c>
      <c r="B10" s="35">
        <v>126456</v>
      </c>
      <c r="C10" s="35">
        <v>149949</v>
      </c>
      <c r="D10" s="35">
        <v>149949</v>
      </c>
      <c r="E10" s="35">
        <v>149949</v>
      </c>
      <c r="F10" s="35">
        <v>123695</v>
      </c>
      <c r="G10" s="35">
        <v>123695</v>
      </c>
      <c r="H10" s="35">
        <v>123638</v>
      </c>
      <c r="I10" s="34">
        <f t="shared" si="0"/>
        <v>0.8249138040267024</v>
      </c>
    </row>
    <row r="11" spans="1:9" s="13" customFormat="1" ht="33" customHeight="1">
      <c r="A11" s="33" t="s">
        <v>40</v>
      </c>
      <c r="B11" s="35">
        <v>32951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4" t="e">
        <f t="shared" si="0"/>
        <v>#DIV/0!</v>
      </c>
    </row>
    <row r="12" spans="1:9" s="13" customFormat="1" ht="33" customHeight="1">
      <c r="A12" s="33" t="s">
        <v>41</v>
      </c>
      <c r="B12" s="35">
        <v>219182</v>
      </c>
      <c r="C12" s="35">
        <v>591696</v>
      </c>
      <c r="D12" s="35">
        <v>591667</v>
      </c>
      <c r="E12" s="35">
        <v>495109</v>
      </c>
      <c r="F12" s="35">
        <v>475009</v>
      </c>
      <c r="G12" s="35">
        <v>363611</v>
      </c>
      <c r="H12" s="35">
        <v>331859</v>
      </c>
      <c r="I12" s="34">
        <f t="shared" si="0"/>
        <v>0.6145233363078337</v>
      </c>
    </row>
    <row r="13" spans="1:9" s="13" customFormat="1" ht="33" customHeight="1">
      <c r="A13" s="33" t="s">
        <v>46</v>
      </c>
      <c r="B13" s="36">
        <v>0</v>
      </c>
      <c r="C13" s="35">
        <v>5225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4">
        <f t="shared" si="0"/>
        <v>0</v>
      </c>
    </row>
    <row r="14" spans="1:9" s="14" customFormat="1" ht="33" customHeight="1">
      <c r="A14" s="33" t="s">
        <v>42</v>
      </c>
      <c r="B14" s="35">
        <v>393586</v>
      </c>
      <c r="C14" s="35">
        <v>338100</v>
      </c>
      <c r="D14" s="35">
        <v>167930</v>
      </c>
      <c r="E14" s="35">
        <v>167930</v>
      </c>
      <c r="F14" s="35">
        <v>167930</v>
      </c>
      <c r="G14" s="35">
        <v>110744</v>
      </c>
      <c r="H14" s="35">
        <v>110528</v>
      </c>
      <c r="I14" s="34">
        <f t="shared" si="0"/>
        <v>0.3275480627033422</v>
      </c>
    </row>
    <row r="15" spans="1:9" s="13" customFormat="1" ht="33" customHeight="1">
      <c r="A15" s="33" t="s">
        <v>43</v>
      </c>
      <c r="B15" s="35">
        <v>24112973</v>
      </c>
      <c r="C15" s="35">
        <v>28047218</v>
      </c>
      <c r="D15" s="35">
        <v>26451731</v>
      </c>
      <c r="E15" s="35">
        <v>26449851</v>
      </c>
      <c r="F15" s="35">
        <v>20719571</v>
      </c>
      <c r="G15" s="35">
        <v>20684347</v>
      </c>
      <c r="H15" s="35">
        <v>20652528</v>
      </c>
      <c r="I15" s="34">
        <f t="shared" si="0"/>
        <v>0.7374830188149142</v>
      </c>
    </row>
    <row r="16" spans="1:9" s="13" customFormat="1" ht="33" customHeight="1">
      <c r="A16" s="33" t="s">
        <v>44</v>
      </c>
      <c r="B16" s="35">
        <v>7801130</v>
      </c>
      <c r="C16" s="35">
        <v>9463605</v>
      </c>
      <c r="D16" s="35">
        <v>8798953</v>
      </c>
      <c r="E16" s="35">
        <v>8641357</v>
      </c>
      <c r="F16" s="35">
        <v>6708399</v>
      </c>
      <c r="G16" s="35">
        <v>6378227</v>
      </c>
      <c r="H16" s="35">
        <v>6371021</v>
      </c>
      <c r="I16" s="34">
        <f>G16/C16</f>
        <v>0.6739743469851077</v>
      </c>
    </row>
    <row r="17" spans="1:9" s="13" customFormat="1" ht="33" customHeight="1" thickBot="1">
      <c r="A17" s="37" t="s">
        <v>45</v>
      </c>
      <c r="B17" s="38">
        <v>32911964</v>
      </c>
      <c r="C17" s="38">
        <v>46624680</v>
      </c>
      <c r="D17" s="38">
        <v>40288527</v>
      </c>
      <c r="E17" s="38">
        <v>35578301</v>
      </c>
      <c r="F17" s="38">
        <v>31720657</v>
      </c>
      <c r="G17" s="38">
        <v>29294207</v>
      </c>
      <c r="H17" s="38">
        <v>27678076</v>
      </c>
      <c r="I17" s="39">
        <f>G17/C17</f>
        <v>0.6282982960955442</v>
      </c>
    </row>
    <row r="18" spans="1:9" s="13" customFormat="1" ht="33" customHeight="1" thickBot="1">
      <c r="A18" s="30" t="s">
        <v>22</v>
      </c>
      <c r="B18" s="29">
        <f aca="true" t="shared" si="1" ref="B18:H18">SUM(B8:B17)</f>
        <v>68894895</v>
      </c>
      <c r="C18" s="29">
        <f t="shared" si="1"/>
        <v>88686556</v>
      </c>
      <c r="D18" s="29">
        <f t="shared" si="1"/>
        <v>79904792</v>
      </c>
      <c r="E18" s="29">
        <f t="shared" si="1"/>
        <v>74938532</v>
      </c>
      <c r="F18" s="29">
        <f t="shared" si="1"/>
        <v>62510699</v>
      </c>
      <c r="G18" s="29">
        <f t="shared" si="1"/>
        <v>59542701</v>
      </c>
      <c r="H18" s="29">
        <f t="shared" si="1"/>
        <v>57853367</v>
      </c>
      <c r="I18" s="40">
        <f>G18/C18</f>
        <v>0.6713836198577832</v>
      </c>
    </row>
    <row r="20" ht="13.5" hidden="1" thickBot="1"/>
    <row r="21" spans="1:9" ht="33" customHeight="1" hidden="1" thickBot="1">
      <c r="A21" s="62" t="s">
        <v>21</v>
      </c>
      <c r="B21" s="63"/>
      <c r="C21" s="63"/>
      <c r="D21" s="63"/>
      <c r="E21" s="63"/>
      <c r="F21" s="63"/>
      <c r="G21" s="63"/>
      <c r="H21" s="63"/>
      <c r="I21" s="64"/>
    </row>
    <row r="22" spans="1:9" ht="33" customHeight="1" hidden="1" thickBot="1">
      <c r="A22" s="65" t="s">
        <v>36</v>
      </c>
      <c r="B22" s="66"/>
      <c r="C22" s="66"/>
      <c r="D22" s="66"/>
      <c r="E22" s="66"/>
      <c r="F22" s="66"/>
      <c r="G22" s="66"/>
      <c r="H22" s="66"/>
      <c r="I22" s="67"/>
    </row>
    <row r="23" ht="12.75" hidden="1"/>
    <row r="24" spans="1:9" ht="38.25" customHeight="1" hidden="1">
      <c r="A24" s="60" t="s">
        <v>10</v>
      </c>
      <c r="B24" s="69" t="s">
        <v>11</v>
      </c>
      <c r="C24" s="69" t="s">
        <v>12</v>
      </c>
      <c r="D24" s="69" t="s">
        <v>13</v>
      </c>
      <c r="E24" s="72" t="s">
        <v>14</v>
      </c>
      <c r="F24" s="72" t="s">
        <v>24</v>
      </c>
      <c r="G24" s="72"/>
      <c r="H24" s="72"/>
      <c r="I24" s="60" t="s">
        <v>19</v>
      </c>
    </row>
    <row r="25" spans="1:9" ht="54.75" customHeight="1" hidden="1">
      <c r="A25" s="61"/>
      <c r="B25" s="70"/>
      <c r="C25" s="70"/>
      <c r="D25" s="70"/>
      <c r="E25" s="73"/>
      <c r="F25" s="32" t="s">
        <v>15</v>
      </c>
      <c r="G25" s="32" t="s">
        <v>16</v>
      </c>
      <c r="H25" s="32" t="s">
        <v>17</v>
      </c>
      <c r="I25" s="61"/>
    </row>
    <row r="26" spans="1:9" ht="30" customHeight="1" hidden="1">
      <c r="A26" s="6" t="s">
        <v>6</v>
      </c>
      <c r="B26" s="17">
        <v>1717566</v>
      </c>
      <c r="C26" s="17">
        <v>1722554</v>
      </c>
      <c r="D26" s="17">
        <v>1452937</v>
      </c>
      <c r="E26" s="17">
        <v>1330731</v>
      </c>
      <c r="F26" s="17">
        <v>276008</v>
      </c>
      <c r="G26" s="17">
        <v>276008</v>
      </c>
      <c r="H26" s="17">
        <v>268996</v>
      </c>
      <c r="I26" s="18" t="s">
        <v>28</v>
      </c>
    </row>
    <row r="27" spans="1:9" ht="30" customHeight="1" hidden="1">
      <c r="A27" s="6" t="s">
        <v>3</v>
      </c>
      <c r="B27" s="19">
        <v>1655140</v>
      </c>
      <c r="C27" s="19">
        <v>2567071</v>
      </c>
      <c r="D27" s="19">
        <v>1308993</v>
      </c>
      <c r="E27" s="19">
        <v>1206332</v>
      </c>
      <c r="F27" s="19">
        <v>260739</v>
      </c>
      <c r="G27" s="19">
        <v>260739</v>
      </c>
      <c r="H27" s="19">
        <v>254974</v>
      </c>
      <c r="I27" s="20" t="s">
        <v>29</v>
      </c>
    </row>
    <row r="28" spans="1:9" ht="30" customHeight="1" hidden="1">
      <c r="A28" s="6" t="s">
        <v>4</v>
      </c>
      <c r="B28" s="19">
        <v>266094</v>
      </c>
      <c r="C28" s="19">
        <v>355842</v>
      </c>
      <c r="D28" s="19">
        <v>196044</v>
      </c>
      <c r="E28" s="19">
        <v>182177</v>
      </c>
      <c r="F28" s="19">
        <v>35635</v>
      </c>
      <c r="G28" s="19">
        <v>35635</v>
      </c>
      <c r="H28" s="19">
        <v>34471</v>
      </c>
      <c r="I28" s="20" t="s">
        <v>30</v>
      </c>
    </row>
    <row r="29" spans="1:9" ht="30" customHeight="1" hidden="1">
      <c r="A29" s="6" t="s">
        <v>5</v>
      </c>
      <c r="B29" s="19">
        <v>167206</v>
      </c>
      <c r="C29" s="19">
        <v>167206</v>
      </c>
      <c r="D29" s="19">
        <v>151206</v>
      </c>
      <c r="E29" s="19">
        <v>151206</v>
      </c>
      <c r="F29" s="19">
        <v>4300</v>
      </c>
      <c r="G29" s="19">
        <v>4300</v>
      </c>
      <c r="H29" s="19">
        <v>4300</v>
      </c>
      <c r="I29" s="20" t="s">
        <v>26</v>
      </c>
    </row>
    <row r="30" spans="1:9" ht="30" customHeight="1" hidden="1">
      <c r="A30" s="6" t="s">
        <v>7</v>
      </c>
      <c r="B30" s="19">
        <v>372157</v>
      </c>
      <c r="C30" s="19">
        <v>442596</v>
      </c>
      <c r="D30" s="19">
        <v>337748</v>
      </c>
      <c r="E30" s="19">
        <v>152533</v>
      </c>
      <c r="F30" s="19">
        <v>100368</v>
      </c>
      <c r="G30" s="19">
        <v>100368</v>
      </c>
      <c r="H30" s="19">
        <v>99068</v>
      </c>
      <c r="I30" s="20" t="s">
        <v>31</v>
      </c>
    </row>
    <row r="31" spans="1:9" ht="30" customHeight="1" hidden="1">
      <c r="A31" s="6" t="s">
        <v>9</v>
      </c>
      <c r="B31" s="21">
        <v>0</v>
      </c>
      <c r="C31" s="19">
        <v>2643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0" t="s">
        <v>27</v>
      </c>
    </row>
    <row r="32" spans="1:9" ht="30" customHeight="1" hidden="1">
      <c r="A32" s="6" t="s">
        <v>8</v>
      </c>
      <c r="B32" s="19">
        <v>592444</v>
      </c>
      <c r="C32" s="19">
        <v>667719</v>
      </c>
      <c r="D32" s="19">
        <v>114256</v>
      </c>
      <c r="E32" s="19">
        <v>114256</v>
      </c>
      <c r="F32" s="19">
        <v>114256</v>
      </c>
      <c r="G32" s="19">
        <v>19942</v>
      </c>
      <c r="H32" s="19">
        <v>19942</v>
      </c>
      <c r="I32" s="20" t="s">
        <v>32</v>
      </c>
    </row>
    <row r="33" spans="1:9" ht="30" customHeight="1" hidden="1">
      <c r="A33" s="6" t="s">
        <v>0</v>
      </c>
      <c r="B33" s="19">
        <v>23806951</v>
      </c>
      <c r="C33" s="19">
        <v>25919183</v>
      </c>
      <c r="D33" s="19">
        <v>24692883</v>
      </c>
      <c r="E33" s="19">
        <v>24252330</v>
      </c>
      <c r="F33" s="19">
        <v>6620780</v>
      </c>
      <c r="G33" s="19">
        <v>6620780</v>
      </c>
      <c r="H33" s="19">
        <v>6336345</v>
      </c>
      <c r="I33" s="20" t="s">
        <v>33</v>
      </c>
    </row>
    <row r="34" spans="1:9" ht="30" customHeight="1" hidden="1">
      <c r="A34" s="6" t="s">
        <v>1</v>
      </c>
      <c r="B34" s="19">
        <v>7354165</v>
      </c>
      <c r="C34" s="19">
        <v>6392499</v>
      </c>
      <c r="D34" s="19">
        <v>4039731</v>
      </c>
      <c r="E34" s="19">
        <v>3693295</v>
      </c>
      <c r="F34" s="19">
        <v>1399670</v>
      </c>
      <c r="G34" s="19">
        <v>1356394</v>
      </c>
      <c r="H34" s="19">
        <v>1150400</v>
      </c>
      <c r="I34" s="20" t="s">
        <v>34</v>
      </c>
    </row>
    <row r="35" spans="1:9" ht="30" customHeight="1" hidden="1">
      <c r="A35" s="6" t="s">
        <v>2</v>
      </c>
      <c r="B35" s="19">
        <v>29044828</v>
      </c>
      <c r="C35" s="19">
        <v>34005572</v>
      </c>
      <c r="D35" s="19">
        <v>23145993</v>
      </c>
      <c r="E35" s="19">
        <v>14761429</v>
      </c>
      <c r="F35" s="19">
        <v>8644523</v>
      </c>
      <c r="G35" s="19">
        <v>5103377</v>
      </c>
      <c r="H35" s="19">
        <v>3725968</v>
      </c>
      <c r="I35" s="20" t="s">
        <v>35</v>
      </c>
    </row>
    <row r="36" spans="1:9" ht="30" customHeight="1" hidden="1">
      <c r="A36" s="12" t="s">
        <v>22</v>
      </c>
      <c r="B36" s="22">
        <f>SUM(B26:B35)</f>
        <v>64976551</v>
      </c>
      <c r="C36" s="23">
        <f aca="true" t="shared" si="2" ref="C36:H36">SUM(C26:C35)</f>
        <v>72242885</v>
      </c>
      <c r="D36" s="23">
        <f t="shared" si="2"/>
        <v>55439791</v>
      </c>
      <c r="E36" s="23">
        <f t="shared" si="2"/>
        <v>45844289</v>
      </c>
      <c r="F36" s="23">
        <f t="shared" si="2"/>
        <v>17456279</v>
      </c>
      <c r="G36" s="23">
        <f t="shared" si="2"/>
        <v>13777543</v>
      </c>
      <c r="H36" s="23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62" t="s">
        <v>23</v>
      </c>
      <c r="B38" s="63"/>
      <c r="C38" s="63"/>
      <c r="D38" s="63"/>
      <c r="E38" s="63"/>
      <c r="F38" s="63"/>
      <c r="G38" s="63"/>
      <c r="H38" s="63"/>
      <c r="I38" s="64"/>
    </row>
    <row r="39" spans="1:9" ht="33" customHeight="1" hidden="1" thickBot="1">
      <c r="A39" s="65" t="s">
        <v>25</v>
      </c>
      <c r="B39" s="66"/>
      <c r="C39" s="66"/>
      <c r="D39" s="66"/>
      <c r="E39" s="66"/>
      <c r="F39" s="66"/>
      <c r="G39" s="66"/>
      <c r="H39" s="66"/>
      <c r="I39" s="67"/>
    </row>
    <row r="40" ht="12.75" hidden="1"/>
    <row r="41" spans="1:9" ht="28.5" customHeight="1" hidden="1">
      <c r="A41" s="59" t="s">
        <v>10</v>
      </c>
      <c r="B41" s="68" t="s">
        <v>11</v>
      </c>
      <c r="C41" s="68" t="s">
        <v>12</v>
      </c>
      <c r="D41" s="68" t="s">
        <v>13</v>
      </c>
      <c r="E41" s="71" t="s">
        <v>14</v>
      </c>
      <c r="F41" s="71" t="s">
        <v>24</v>
      </c>
      <c r="G41" s="71"/>
      <c r="H41" s="71"/>
      <c r="I41" s="59" t="s">
        <v>19</v>
      </c>
    </row>
    <row r="42" spans="1:9" ht="25.5" hidden="1">
      <c r="A42" s="59"/>
      <c r="B42" s="68"/>
      <c r="C42" s="68"/>
      <c r="D42" s="68"/>
      <c r="E42" s="71"/>
      <c r="F42" s="31" t="s">
        <v>15</v>
      </c>
      <c r="G42" s="31" t="s">
        <v>16</v>
      </c>
      <c r="H42" s="31" t="s">
        <v>17</v>
      </c>
      <c r="I42" s="59"/>
    </row>
    <row r="43" spans="1:9" ht="30" customHeight="1" hidden="1">
      <c r="A43" s="6" t="s">
        <v>6</v>
      </c>
      <c r="B43" s="24"/>
      <c r="C43" s="24"/>
      <c r="D43" s="24"/>
      <c r="E43" s="24"/>
      <c r="F43" s="24"/>
      <c r="G43" s="24"/>
      <c r="H43" s="24"/>
      <c r="I43" s="7"/>
    </row>
    <row r="44" spans="1:9" ht="30" customHeight="1" hidden="1">
      <c r="A44" s="6" t="s">
        <v>3</v>
      </c>
      <c r="B44" s="24"/>
      <c r="C44" s="24"/>
      <c r="D44" s="24"/>
      <c r="E44" s="24"/>
      <c r="F44" s="24"/>
      <c r="G44" s="24"/>
      <c r="H44" s="24"/>
      <c r="I44" s="7"/>
    </row>
    <row r="45" spans="1:9" ht="30" customHeight="1" hidden="1">
      <c r="A45" s="6" t="s">
        <v>4</v>
      </c>
      <c r="B45" s="24"/>
      <c r="C45" s="24"/>
      <c r="D45" s="24"/>
      <c r="E45" s="24"/>
      <c r="F45" s="24"/>
      <c r="G45" s="24"/>
      <c r="H45" s="24"/>
      <c r="I45" s="7"/>
    </row>
    <row r="46" spans="1:9" ht="30" customHeight="1" hidden="1">
      <c r="A46" s="6" t="s">
        <v>5</v>
      </c>
      <c r="B46" s="24"/>
      <c r="C46" s="24"/>
      <c r="D46" s="24"/>
      <c r="E46" s="24"/>
      <c r="F46" s="24"/>
      <c r="G46" s="24"/>
      <c r="H46" s="24"/>
      <c r="I46" s="7"/>
    </row>
    <row r="47" spans="1:9" ht="30" customHeight="1" hidden="1">
      <c r="A47" s="6" t="s">
        <v>7</v>
      </c>
      <c r="B47" s="24"/>
      <c r="C47" s="24"/>
      <c r="D47" s="24"/>
      <c r="E47" s="24"/>
      <c r="F47" s="24"/>
      <c r="G47" s="24"/>
      <c r="H47" s="24"/>
      <c r="I47" s="7"/>
    </row>
    <row r="48" spans="1:9" s="2" customFormat="1" ht="30" customHeight="1" hidden="1">
      <c r="A48" s="6" t="s">
        <v>8</v>
      </c>
      <c r="B48" s="25"/>
      <c r="C48" s="25"/>
      <c r="D48" s="25"/>
      <c r="E48" s="25"/>
      <c r="F48" s="25"/>
      <c r="G48" s="25"/>
      <c r="H48" s="25"/>
      <c r="I48" s="9"/>
    </row>
    <row r="49" spans="1:9" ht="30" customHeight="1" hidden="1">
      <c r="A49" s="6" t="s">
        <v>0</v>
      </c>
      <c r="B49" s="24"/>
      <c r="C49" s="24"/>
      <c r="D49" s="24"/>
      <c r="E49" s="24"/>
      <c r="F49" s="24"/>
      <c r="G49" s="24"/>
      <c r="H49" s="24"/>
      <c r="I49" s="7"/>
    </row>
    <row r="50" spans="1:9" ht="30" customHeight="1" hidden="1">
      <c r="A50" s="6" t="s">
        <v>1</v>
      </c>
      <c r="B50" s="24"/>
      <c r="C50" s="24"/>
      <c r="D50" s="24"/>
      <c r="E50" s="24"/>
      <c r="F50" s="24"/>
      <c r="G50" s="24"/>
      <c r="H50" s="24"/>
      <c r="I50" s="7"/>
    </row>
    <row r="51" spans="1:9" ht="30" customHeight="1" hidden="1">
      <c r="A51" s="6" t="s">
        <v>2</v>
      </c>
      <c r="B51" s="24"/>
      <c r="C51" s="24"/>
      <c r="D51" s="24"/>
      <c r="E51" s="24"/>
      <c r="F51" s="24"/>
      <c r="G51" s="24"/>
      <c r="H51" s="24"/>
      <c r="I51" s="7"/>
    </row>
    <row r="52" spans="1:9" ht="30" customHeight="1" hidden="1">
      <c r="A52" s="8" t="s">
        <v>20</v>
      </c>
      <c r="B52" s="26"/>
      <c r="C52" s="26"/>
      <c r="D52" s="26"/>
      <c r="E52" s="26"/>
      <c r="F52" s="26"/>
      <c r="G52" s="26"/>
      <c r="H52" s="26"/>
      <c r="I52" s="10"/>
    </row>
    <row r="53" ht="12.75" hidden="1"/>
    <row r="54" spans="1:41" ht="12.75" hidden="1">
      <c r="A54" s="3"/>
      <c r="B54" s="27"/>
      <c r="C54" s="28"/>
      <c r="D54" s="28"/>
      <c r="E54" s="28"/>
      <c r="F54" s="28"/>
      <c r="G54" s="28"/>
      <c r="H54" s="2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24:A25"/>
    <mergeCell ref="D41:D42"/>
    <mergeCell ref="E41:E42"/>
    <mergeCell ref="F24:H24"/>
    <mergeCell ref="E24:E25"/>
    <mergeCell ref="D24:D25"/>
    <mergeCell ref="C24:C25"/>
    <mergeCell ref="F41:H41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2020-10-16T20:14:08Z</dcterms:modified>
  <cp:category/>
  <cp:version/>
  <cp:contentType/>
  <cp:contentStatus/>
</cp:coreProperties>
</file>